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СЭР\Оценка качества Прогноза СЭР\Отчет за 2025 год\"/>
    </mc:Choice>
  </mc:AlternateContent>
  <xr:revisionPtr revIDLastSave="0" documentId="13_ncr:1_{CDCE428D-CCB4-40F9-B6FF-05E20A1E8C24}" xr6:coauthVersionLast="47" xr6:coauthVersionMax="47" xr10:uidLastSave="{00000000-0000-0000-0000-000000000000}"/>
  <bookViews>
    <workbookView xWindow="9660" yWindow="135" windowWidth="15900" windowHeight="15600" xr2:uid="{00000000-000D-0000-FFFF-FFFF00000000}"/>
  </bookViews>
  <sheets>
    <sheet name="Оценка качества СЭР" sheetId="1" r:id="rId1"/>
  </sheets>
  <definedNames>
    <definedName name="_xlnm.Print_Area" localSheetId="0">'Оценка качества СЭР'!$A$2:$G$19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  <c r="F15" i="1" l="1"/>
  <c r="F14" i="1"/>
  <c r="F12" i="1"/>
  <c r="F8" i="1"/>
  <c r="F13" i="1" l="1"/>
  <c r="F6" i="1" l="1"/>
  <c r="F5" i="1" l="1"/>
  <c r="F7" i="1"/>
  <c r="F11" i="1"/>
  <c r="F16" i="1" l="1"/>
  <c r="F18" i="1" s="1"/>
</calcChain>
</file>

<file path=xl/sharedStrings.xml><?xml version="1.0" encoding="utf-8"?>
<sst xmlns="http://schemas.openxmlformats.org/spreadsheetml/2006/main" count="34" uniqueCount="31">
  <si>
    <t>рублей</t>
  </si>
  <si>
    <t>Среднемесячная номинальная начисленная заработная плата работников крупных и средних предприятий и некоммерческих организаций</t>
  </si>
  <si>
    <t>человек</t>
  </si>
  <si>
    <t>млн руб.</t>
  </si>
  <si>
    <t>Инвестиции в основной капитал</t>
  </si>
  <si>
    <t>Продукция сельского хозяйства</t>
  </si>
  <si>
    <t>Численность безработных, зарегистрированных в органах государственной службы занятости (на конец года)</t>
  </si>
  <si>
    <t>Численность населения на 1 января текущего года</t>
  </si>
  <si>
    <t>Среднесписочная численность работников организаций Ленинградской области, не относящимся к субъектам малого предпринимательства</t>
  </si>
  <si>
    <t>отклонение отчета от прогноза (%, процентных пунктов)</t>
  </si>
  <si>
    <t>Наименование показателя</t>
  </si>
  <si>
    <t>№п/п</t>
  </si>
  <si>
    <t>Единица измерения</t>
  </si>
  <si>
    <t>Отгружено товаров собственного производства, выполнено работ и услуг собственными силами (без субъектов малого предпринимательства), всего</t>
  </si>
  <si>
    <t xml:space="preserve">Протяженность автодорог общего пользования местного значения </t>
  </si>
  <si>
    <t>километр</t>
  </si>
  <si>
    <t>единиц</t>
  </si>
  <si>
    <t>Сумма отклонений по всем показателям:</t>
  </si>
  <si>
    <t>Количество показателей:</t>
  </si>
  <si>
    <t>Оценка качества прогноза:</t>
  </si>
  <si>
    <t>тыс.  руб.</t>
  </si>
  <si>
    <t>Количество малых и средних предприятий, включая микропредприятия (на конец года)</t>
  </si>
  <si>
    <t>тыс. руб.</t>
  </si>
  <si>
    <t>Количество торговых точек (магазины, павильоны, автолавки и др.)</t>
  </si>
  <si>
    <t>Уровень зарегистрированной безработицы (на конец года)</t>
  </si>
  <si>
    <t>%</t>
  </si>
  <si>
    <t xml:space="preserve">Оценка качества разработки прогноза социально-экономического развития Свердловского городского поселения Всеволожского муниципального района Ленинградской области за 2025 год </t>
  </si>
  <si>
    <r>
      <t xml:space="preserve">           В соответствии с разделом </t>
    </r>
    <r>
      <rPr>
        <sz val="14"/>
        <color theme="1"/>
        <rFont val="Times New Roman"/>
        <family val="1"/>
        <charset val="204"/>
      </rPr>
      <t>5.2 П</t>
    </r>
    <r>
      <rPr>
        <sz val="14"/>
        <rFont val="Times New Roman"/>
        <family val="1"/>
        <charset val="204"/>
      </rPr>
      <t xml:space="preserve">орядка разработки прогноза социально-экономического развития муниципального образования "Свердловское городское поселение" Всеволожского муниципального района Ленинградской области на среднесрочный период, утверждённого постановлением администрации  от 20.08.2021 № 401/01-07 (далее - Порядок), проведена оценка качества разработки прогноза социально-экономического развития  Свердловского городского поселения Всеволожского муниципального района Ленинградской области за 2025 год.
</t>
    </r>
  </si>
  <si>
    <t>Прогноз (разработанный в 2024 году)</t>
  </si>
  <si>
    <t>Отчет за 2025 год</t>
  </si>
  <si>
    <t>В соответствии с разделом 5.2 Порядка, если расчетное среднее отклонение отчетных значений ключевых макропоказателей развития экономики от прогнозных значений менее 20% - качество прогноза признается хорошим.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</si>
</sst>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;[Red]#,##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wrapText="1"/>
    </xf>
    <xf numFmtId="164" fontId="3" fillId="0" borderId="0" xfId="0" applyNumberFormat="1" applyFont="1"/>
    <xf numFmtId="166" fontId="4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7" fillId="2" borderId="0" xfId="0" applyFont="1" applyFill="1" applyAlignment="1">
      <alignment horizontal="right"/>
    </xf>
    <xf numFmtId="0" fontId="10" fillId="2" borderId="0" xfId="0" applyFont="1" applyFill="1"/>
    <xf numFmtId="0" fontId="7" fillId="2" borderId="0" xfId="0" applyFont="1" applyFill="1"/>
    <xf numFmtId="0" fontId="12" fillId="2" borderId="0" xfId="0" applyFont="1" applyFill="1"/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9"/>
  <sheetViews>
    <sheetView tabSelected="1" view="pageBreakPreview" topLeftCell="A10" zoomScaleNormal="100" zoomScaleSheetLayoutView="100" workbookViewId="0">
      <selection activeCell="D14" sqref="D14"/>
    </sheetView>
  </sheetViews>
  <sheetFormatPr defaultRowHeight="15" x14ac:dyDescent="0.2"/>
  <cols>
    <col min="1" max="1" width="9.140625" style="2"/>
    <col min="2" max="2" width="64.140625" style="1" customWidth="1"/>
    <col min="3" max="3" width="13.85546875" style="1" customWidth="1"/>
    <col min="4" max="4" width="18.28515625" style="20" customWidth="1"/>
    <col min="5" max="5" width="15.85546875" style="32" customWidth="1"/>
    <col min="6" max="6" width="21" style="1" customWidth="1"/>
    <col min="7" max="7" width="9.140625" style="1"/>
    <col min="8" max="8" width="9.140625" style="1" hidden="1" customWidth="1"/>
    <col min="9" max="16384" width="9.140625" style="1"/>
  </cols>
  <sheetData>
    <row r="2" spans="1:8" ht="58.5" customHeight="1" x14ac:dyDescent="0.2">
      <c r="A2" s="24" t="s">
        <v>26</v>
      </c>
      <c r="B2" s="24"/>
      <c r="C2" s="24"/>
      <c r="D2" s="24"/>
      <c r="E2" s="24"/>
      <c r="F2" s="24"/>
    </row>
    <row r="3" spans="1:8" ht="125.25" customHeight="1" x14ac:dyDescent="0.25">
      <c r="A3" s="23" t="s">
        <v>27</v>
      </c>
      <c r="B3" s="23"/>
      <c r="C3" s="23"/>
      <c r="D3" s="23"/>
      <c r="E3" s="23"/>
      <c r="F3" s="23"/>
      <c r="G3" s="3"/>
      <c r="H3" s="3"/>
    </row>
    <row r="4" spans="1:8" ht="64.5" customHeight="1" x14ac:dyDescent="0.25">
      <c r="A4" s="7" t="s">
        <v>11</v>
      </c>
      <c r="B4" s="9" t="s">
        <v>10</v>
      </c>
      <c r="C4" s="7" t="s">
        <v>12</v>
      </c>
      <c r="D4" s="27" t="s">
        <v>28</v>
      </c>
      <c r="E4" s="21" t="s">
        <v>29</v>
      </c>
      <c r="F4" s="7" t="s">
        <v>9</v>
      </c>
      <c r="G4" s="3"/>
      <c r="H4" s="3"/>
    </row>
    <row r="5" spans="1:8" ht="15.75" x14ac:dyDescent="0.25">
      <c r="A5" s="8">
        <v>1</v>
      </c>
      <c r="B5" s="5" t="s">
        <v>7</v>
      </c>
      <c r="C5" s="8" t="s">
        <v>2</v>
      </c>
      <c r="D5" s="10">
        <v>15254</v>
      </c>
      <c r="E5" s="22">
        <v>15092</v>
      </c>
      <c r="F5" s="6">
        <f t="shared" ref="F5:F12" si="0">ABS(E5/D5*100-100)</f>
        <v>1.0620165202569751</v>
      </c>
      <c r="G5" s="3"/>
    </row>
    <row r="6" spans="1:8" ht="47.25" x14ac:dyDescent="0.2">
      <c r="A6" s="8">
        <v>2</v>
      </c>
      <c r="B6" s="5" t="s">
        <v>13</v>
      </c>
      <c r="C6" s="4" t="s">
        <v>20</v>
      </c>
      <c r="D6" s="10">
        <v>87927377.900000006</v>
      </c>
      <c r="E6" s="22">
        <v>98343627.700000003</v>
      </c>
      <c r="F6" s="10">
        <f t="shared" si="0"/>
        <v>11.846423774681909</v>
      </c>
    </row>
    <row r="7" spans="1:8" ht="15.75" customHeight="1" x14ac:dyDescent="0.2">
      <c r="A7" s="8">
        <v>3</v>
      </c>
      <c r="B7" s="5" t="s">
        <v>5</v>
      </c>
      <c r="C7" s="4" t="s">
        <v>3</v>
      </c>
      <c r="D7" s="10">
        <v>1260.8</v>
      </c>
      <c r="E7" s="22">
        <v>1762.3</v>
      </c>
      <c r="F7" s="6">
        <f t="shared" si="0"/>
        <v>39.776332487309645</v>
      </c>
    </row>
    <row r="8" spans="1:8" ht="31.5" x14ac:dyDescent="0.2">
      <c r="A8" s="8">
        <v>4</v>
      </c>
      <c r="B8" s="5" t="s">
        <v>14</v>
      </c>
      <c r="C8" s="8" t="s">
        <v>15</v>
      </c>
      <c r="D8" s="10">
        <v>80</v>
      </c>
      <c r="E8" s="22">
        <v>80</v>
      </c>
      <c r="F8" s="6">
        <f t="shared" si="0"/>
        <v>0</v>
      </c>
    </row>
    <row r="9" spans="1:8" s="20" customFormat="1" ht="31.5" x14ac:dyDescent="0.2">
      <c r="A9" s="18">
        <v>5</v>
      </c>
      <c r="B9" s="19" t="s">
        <v>23</v>
      </c>
      <c r="C9" s="18" t="s">
        <v>16</v>
      </c>
      <c r="D9" s="10">
        <v>90</v>
      </c>
      <c r="E9" s="22">
        <v>100</v>
      </c>
      <c r="F9" s="10">
        <f t="shared" si="0"/>
        <v>11.111111111111114</v>
      </c>
    </row>
    <row r="10" spans="1:8" ht="31.5" x14ac:dyDescent="0.2">
      <c r="A10" s="18">
        <v>6</v>
      </c>
      <c r="B10" s="5" t="s">
        <v>21</v>
      </c>
      <c r="C10" s="8" t="s">
        <v>16</v>
      </c>
      <c r="D10" s="10">
        <v>301</v>
      </c>
      <c r="E10" s="22">
        <v>312</v>
      </c>
      <c r="F10" s="6">
        <f t="shared" si="0"/>
        <v>3.6544850498338803</v>
      </c>
    </row>
    <row r="11" spans="1:8" ht="15.75" x14ac:dyDescent="0.2">
      <c r="A11" s="8">
        <v>7</v>
      </c>
      <c r="B11" s="5" t="s">
        <v>4</v>
      </c>
      <c r="C11" s="4" t="s">
        <v>22</v>
      </c>
      <c r="D11" s="10">
        <v>3404839.8</v>
      </c>
      <c r="E11" s="22">
        <v>4718527</v>
      </c>
      <c r="F11" s="6">
        <f t="shared" si="0"/>
        <v>38.582937147292512</v>
      </c>
    </row>
    <row r="12" spans="1:8" ht="31.5" x14ac:dyDescent="0.2">
      <c r="A12" s="8">
        <v>8</v>
      </c>
      <c r="B12" s="12" t="s">
        <v>6</v>
      </c>
      <c r="C12" s="13" t="s">
        <v>2</v>
      </c>
      <c r="D12" s="10">
        <v>115</v>
      </c>
      <c r="E12" s="22">
        <v>69.09</v>
      </c>
      <c r="F12" s="6">
        <f t="shared" si="0"/>
        <v>39.921739130434773</v>
      </c>
    </row>
    <row r="13" spans="1:8" ht="15.75" x14ac:dyDescent="0.2">
      <c r="A13" s="8">
        <v>9</v>
      </c>
      <c r="B13" s="12" t="s">
        <v>24</v>
      </c>
      <c r="C13" s="13" t="s">
        <v>25</v>
      </c>
      <c r="D13" s="10">
        <v>0.16</v>
      </c>
      <c r="E13" s="22">
        <v>0.12</v>
      </c>
      <c r="F13" s="6">
        <f t="shared" ref="F13" si="1">ABS(E13/D13*100-100)</f>
        <v>25</v>
      </c>
    </row>
    <row r="14" spans="1:8" ht="47.25" x14ac:dyDescent="0.2">
      <c r="A14" s="11">
        <v>10</v>
      </c>
      <c r="B14" s="5" t="s">
        <v>8</v>
      </c>
      <c r="C14" s="4" t="s">
        <v>2</v>
      </c>
      <c r="D14" s="10">
        <v>6954</v>
      </c>
      <c r="E14" s="22">
        <v>6790.23</v>
      </c>
      <c r="F14" s="6">
        <f t="shared" ref="F14:F15" si="2">ABS(E14/D14*100-100)</f>
        <v>2.3550474547023299</v>
      </c>
    </row>
    <row r="15" spans="1:8" ht="47.25" x14ac:dyDescent="0.2">
      <c r="A15" s="8">
        <v>11</v>
      </c>
      <c r="B15" s="5" t="s">
        <v>1</v>
      </c>
      <c r="C15" s="4" t="s">
        <v>0</v>
      </c>
      <c r="D15" s="10">
        <v>108330.3</v>
      </c>
      <c r="E15" s="22">
        <v>131391.29999999999</v>
      </c>
      <c r="F15" s="6">
        <f t="shared" si="2"/>
        <v>21.287672977920295</v>
      </c>
    </row>
    <row r="16" spans="1:8" ht="26.25" customHeight="1" x14ac:dyDescent="0.25">
      <c r="A16" s="14"/>
      <c r="B16" s="3" t="s">
        <v>17</v>
      </c>
      <c r="C16" s="3"/>
      <c r="D16" s="28"/>
      <c r="E16" s="29"/>
      <c r="F16" s="15">
        <f>SUM(F5:F15)</f>
        <v>194.59776565354343</v>
      </c>
    </row>
    <row r="17" spans="2:6" ht="24.75" customHeight="1" x14ac:dyDescent="0.25">
      <c r="B17" s="3" t="s">
        <v>18</v>
      </c>
      <c r="E17" s="30"/>
      <c r="F17" s="16">
        <v>11</v>
      </c>
    </row>
    <row r="18" spans="2:6" ht="26.25" customHeight="1" x14ac:dyDescent="0.25">
      <c r="B18" s="3" t="s">
        <v>19</v>
      </c>
      <c r="E18" s="31"/>
      <c r="F18" s="17">
        <f>F16/F17</f>
        <v>17.690705968503948</v>
      </c>
    </row>
    <row r="19" spans="2:6" ht="39.75" customHeight="1" x14ac:dyDescent="0.25">
      <c r="B19" s="25" t="s">
        <v>30</v>
      </c>
      <c r="C19" s="26"/>
      <c r="D19" s="26"/>
      <c r="E19" s="26"/>
      <c r="F19" s="26"/>
    </row>
  </sheetData>
  <mergeCells count="3">
    <mergeCell ref="A3:F3"/>
    <mergeCell ref="A2:F2"/>
    <mergeCell ref="B19:F19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Оценка качества СЭР</vt:lpstr>
      <vt:lpstr>'Оценка качества СЭР'!Область_печати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Вячеславовна Ковалёва</dc:creator>
  <cp:lastModifiedBy>kartavikova</cp:lastModifiedBy>
  <cp:lastPrinted>2023-08-04T11:57:14Z</cp:lastPrinted>
  <dcterms:created xsi:type="dcterms:W3CDTF">2021-07-09T07:55:40Z</dcterms:created>
  <dcterms:modified xsi:type="dcterms:W3CDTF">2026-03-23T13:16:33Z</dcterms:modified>
</cp:coreProperties>
</file>